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ajor/Sites/SiHome/Courses/370Guides/"/>
    </mc:Choice>
  </mc:AlternateContent>
  <xr:revisionPtr revIDLastSave="0" documentId="8_{018AF0A3-9EF1-AB44-9D37-775C21D6F6D5}" xr6:coauthVersionLast="43" xr6:coauthVersionMax="43" xr10:uidLastSave="{00000000-0000-0000-0000-000000000000}"/>
  <bookViews>
    <workbookView xWindow="31860" yWindow="120" windowWidth="27480" windowHeight="16540" xr2:uid="{B43AA460-419E-E14C-9BAC-5416CD175C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1" l="1"/>
  <c r="E17" i="1" l="1"/>
  <c r="E13" i="1"/>
  <c r="E5" i="1"/>
  <c r="A17" i="1"/>
  <c r="A23" i="1"/>
  <c r="A20" i="1"/>
  <c r="A10" i="1"/>
  <c r="A14" i="1" s="1"/>
</calcChain>
</file>

<file path=xl/sharedStrings.xml><?xml version="1.0" encoding="utf-8"?>
<sst xmlns="http://schemas.openxmlformats.org/spreadsheetml/2006/main" count="32" uniqueCount="25">
  <si>
    <t>width</t>
  </si>
  <si>
    <t>depth</t>
  </si>
  <si>
    <t>height</t>
  </si>
  <si>
    <t>Windows</t>
  </si>
  <si>
    <t>Number</t>
  </si>
  <si>
    <t>window area</t>
  </si>
  <si>
    <t>m^2</t>
  </si>
  <si>
    <t>Walls</t>
  </si>
  <si>
    <t>without windows</t>
  </si>
  <si>
    <t>Roof</t>
  </si>
  <si>
    <t>Volume</t>
  </si>
  <si>
    <t>roof height from ceiling</t>
  </si>
  <si>
    <t>R-value</t>
  </si>
  <si>
    <t>Floor area</t>
  </si>
  <si>
    <t>Inside T</t>
  </si>
  <si>
    <t>outside T</t>
  </si>
  <si>
    <t>Delta T</t>
  </si>
  <si>
    <t>hours</t>
  </si>
  <si>
    <t>R-value (US)</t>
  </si>
  <si>
    <t>Energy Price</t>
  </si>
  <si>
    <t xml:space="preserve">Electricity </t>
  </si>
  <si>
    <t>$/kWh</t>
  </si>
  <si>
    <t>unit</t>
  </si>
  <si>
    <t>Nat. Gas</t>
  </si>
  <si>
    <t>$/therm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</si>
</sst>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1D0F-B123-4A46-A69F-A4206D82D2CC}">
  <sheetPr>
    <pageSetUpPr fitToPage="1"/>
  </sheetPr>
  <dimension ref="A1:M23"/>
  <sheetViews>
    <sheetView tabSelected="1" workbookViewId="0">
      <selection activeCell="A14" sqref="A14"/>
    </sheetView>
  </sheetViews>
  <sheetFormatPr baseColWidth="10" defaultRowHeight="16" x14ac:dyDescent="0.2"/>
  <cols>
    <col min="10" max="10" width="11.1640625" bestFit="1" customWidth="1"/>
  </cols>
  <sheetData>
    <row r="1" spans="1:13" x14ac:dyDescent="0.2">
      <c r="A1" t="s">
        <v>0</v>
      </c>
      <c r="B1" t="s">
        <v>1</v>
      </c>
      <c r="C1" t="s">
        <v>2</v>
      </c>
      <c r="D1" t="s">
        <v>11</v>
      </c>
      <c r="G1" t="s">
        <v>14</v>
      </c>
      <c r="H1" t="s">
        <v>15</v>
      </c>
      <c r="I1" t="s">
        <v>16</v>
      </c>
      <c r="J1" t="s">
        <v>17</v>
      </c>
      <c r="L1" t="s">
        <v>19</v>
      </c>
    </row>
    <row r="2" spans="1:13" x14ac:dyDescent="0.2">
      <c r="A2">
        <v>8</v>
      </c>
      <c r="B2">
        <v>12</v>
      </c>
      <c r="C2">
        <v>3.5</v>
      </c>
      <c r="D2">
        <v>4</v>
      </c>
      <c r="J2">
        <v>24</v>
      </c>
      <c r="L2" t="s">
        <v>20</v>
      </c>
      <c r="M2" t="s">
        <v>22</v>
      </c>
    </row>
    <row r="3" spans="1:13" x14ac:dyDescent="0.2">
      <c r="L3">
        <v>0.21</v>
      </c>
      <c r="M3" t="s">
        <v>21</v>
      </c>
    </row>
    <row r="4" spans="1:13" x14ac:dyDescent="0.2">
      <c r="A4" s="1" t="s">
        <v>3</v>
      </c>
      <c r="D4" t="s">
        <v>12</v>
      </c>
      <c r="E4" s="1" t="s">
        <v>18</v>
      </c>
    </row>
    <row r="5" spans="1:13" x14ac:dyDescent="0.2">
      <c r="A5" t="s">
        <v>0</v>
      </c>
      <c r="B5" t="s">
        <v>2</v>
      </c>
      <c r="D5">
        <v>0.04</v>
      </c>
      <c r="E5">
        <f>D5*5.67</f>
        <v>0.2268</v>
      </c>
      <c r="L5" t="s">
        <v>23</v>
      </c>
    </row>
    <row r="6" spans="1:13" x14ac:dyDescent="0.2">
      <c r="A6">
        <v>0.75</v>
      </c>
      <c r="B6">
        <v>1.5</v>
      </c>
      <c r="L6">
        <v>1.6</v>
      </c>
      <c r="M6" t="s">
        <v>24</v>
      </c>
    </row>
    <row r="7" spans="1:13" x14ac:dyDescent="0.2">
      <c r="A7" t="s">
        <v>4</v>
      </c>
    </row>
    <row r="8" spans="1:13" x14ac:dyDescent="0.2">
      <c r="A8">
        <v>8</v>
      </c>
    </row>
    <row r="9" spans="1:13" x14ac:dyDescent="0.2">
      <c r="A9" t="s">
        <v>5</v>
      </c>
    </row>
    <row r="10" spans="1:13" x14ac:dyDescent="0.2">
      <c r="A10">
        <f>A8*A6*B6</f>
        <v>9</v>
      </c>
      <c r="B10" t="s">
        <v>6</v>
      </c>
    </row>
    <row r="12" spans="1:13" x14ac:dyDescent="0.2">
      <c r="A12" s="1" t="s">
        <v>7</v>
      </c>
      <c r="D12" t="s">
        <v>12</v>
      </c>
      <c r="E12" s="1" t="s">
        <v>18</v>
      </c>
    </row>
    <row r="13" spans="1:13" x14ac:dyDescent="0.2">
      <c r="A13">
        <f>2*A2*C2+2*B2*C2+4*(1/2)*D2*A2/2</f>
        <v>172</v>
      </c>
      <c r="D13">
        <v>3</v>
      </c>
      <c r="E13">
        <f>D13*5.67</f>
        <v>17.009999999999998</v>
      </c>
    </row>
    <row r="14" spans="1:13" x14ac:dyDescent="0.2">
      <c r="A14">
        <f>A13-A10</f>
        <v>163</v>
      </c>
      <c r="B14" t="s">
        <v>8</v>
      </c>
    </row>
    <row r="16" spans="1:13" x14ac:dyDescent="0.2">
      <c r="A16" s="1" t="s">
        <v>9</v>
      </c>
      <c r="D16" t="s">
        <v>12</v>
      </c>
      <c r="E16" s="1" t="s">
        <v>18</v>
      </c>
    </row>
    <row r="17" spans="1:5" x14ac:dyDescent="0.2">
      <c r="A17">
        <f>ROUND(2*B2*2*SQRT(2),0)</f>
        <v>68</v>
      </c>
      <c r="B17" t="s">
        <v>6</v>
      </c>
      <c r="D17">
        <v>5</v>
      </c>
      <c r="E17">
        <f>D17*5.67</f>
        <v>28.35</v>
      </c>
    </row>
    <row r="19" spans="1:5" x14ac:dyDescent="0.2">
      <c r="A19" t="s">
        <v>10</v>
      </c>
    </row>
    <row r="20" spans="1:5" x14ac:dyDescent="0.2">
      <c r="A20">
        <f>A2*B2*C2+(0.5)*A2*D2*B2</f>
        <v>528</v>
      </c>
    </row>
    <row r="22" spans="1:5" x14ac:dyDescent="0.2">
      <c r="A22" t="s">
        <v>13</v>
      </c>
    </row>
    <row r="23" spans="1:5" x14ac:dyDescent="0.2">
      <c r="A23">
        <f>A2*B2</f>
        <v>96</v>
      </c>
    </row>
  </sheetData>
  <pageMargins left="0.7" right="0.7" top="0.75" bottom="0.75" header="0.3" footer="0.3"/>
  <pageSetup scale="8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2018-10-11T13:54:11Z</cp:lastPrinted>
  <dcterms:created xsi:type="dcterms:W3CDTF">2018-10-10T20:52:21Z</dcterms:created>
  <dcterms:modified xsi:type="dcterms:W3CDTF">2022-09-06T13:54:41Z</dcterms:modified>
</cp:coreProperties>
</file>